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'накопит'!$C$1:$AM$116</definedName>
  </definedNames>
  <calcPr calcMode="manual" fullCalcOnLoad="1"/>
</workbook>
</file>

<file path=xl/sharedStrings.xml><?xml version="1.0" encoding="utf-8"?>
<sst xmlns="http://schemas.openxmlformats.org/spreadsheetml/2006/main" count="51" uniqueCount="41">
  <si>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</si>
  <si>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</si>
  <si>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</si>
  <si>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</si>
  <si>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</si>
  <si>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</si>
  <si>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</si>
  <si>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</si>
  <si>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</si>
  <si>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</si>
  <si>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</si>
  <si>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</si>
  <si>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</si>
  <si>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</si>
  <si>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</si>
  <si>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</si>
  <si>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</si>
  <si>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</si>
  <si>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</si>
  <si>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</si>
  <si>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</si>
  <si>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</si>
  <si>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</si>
  <si>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</si>
  <si>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</si>
  <si>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</si>
  <si>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</si>
  <si>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</si>
  <si>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Компот из сухофруктов</t>
  </si>
  <si>
    <t>Чай с сахаром</t>
  </si>
  <si>
    <t>фрукт</t>
  </si>
  <si>
    <t>30 ,10</t>
  </si>
  <si>
    <t>Суп вермишелевый</t>
  </si>
  <si>
    <t xml:space="preserve">Суп картофельный </t>
  </si>
  <si>
    <t xml:space="preserve">Курица отварная </t>
  </si>
  <si>
    <t>Рис отварной</t>
  </si>
  <si>
    <t>Хлеб с маслом</t>
  </si>
  <si>
    <t>Печенье</t>
  </si>
  <si>
    <t>3 мая</t>
  </si>
  <si>
    <t>Яблоко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</si>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</sst>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7"/>
  <sheetViews>
    <sheetView tabSelected="1" zoomScale="72" zoomScaleNormal="72" workbookViewId="0" topLeftCell="A1">
      <selection activeCell="L29" sqref="L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38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44</v>
      </c>
      <c r="F9" s="35" t="s">
        <v>32</v>
      </c>
      <c r="G9" s="35">
        <v>200</v>
      </c>
      <c r="H9" s="35">
        <v>21.42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29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36</v>
      </c>
      <c r="G11" s="42" t="s">
        <v>31</v>
      </c>
      <c r="H11" s="35">
        <v>14.42</v>
      </c>
      <c r="I11" s="35">
        <v>175.6</v>
      </c>
      <c r="J11" s="35">
        <v>3.13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37.97</v>
      </c>
      <c r="I14" s="40">
        <f>I9+I10+I11</f>
        <v>355.51</v>
      </c>
      <c r="J14" s="40">
        <f>J9+J10+J11</f>
        <v>8.969999999999999</v>
      </c>
      <c r="K14" s="40">
        <f>K9+K10+K11</f>
        <v>14.15</v>
      </c>
      <c r="L14" s="40">
        <f>L9+L10+L11</f>
        <v>53.5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41</v>
      </c>
      <c r="F16" s="35" t="s">
        <v>33</v>
      </c>
      <c r="G16" s="35">
        <v>250</v>
      </c>
      <c r="H16" s="35">
        <v>34.49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>
        <v>637</v>
      </c>
      <c r="F17" s="35" t="s">
        <v>34</v>
      </c>
      <c r="G17" s="35">
        <v>70</v>
      </c>
      <c r="H17" s="35">
        <v>32.2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194</v>
      </c>
      <c r="F18" s="35" t="s">
        <v>35</v>
      </c>
      <c r="G18" s="35">
        <v>200</v>
      </c>
      <c r="H18" s="35">
        <v>11.02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128</v>
      </c>
      <c r="F19" s="35" t="s">
        <v>28</v>
      </c>
      <c r="G19" s="35">
        <v>180</v>
      </c>
      <c r="H19" s="35">
        <v>4.86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84.55</v>
      </c>
      <c r="I23" s="40">
        <f>I16+I17+I18+I19+I20</f>
        <v>1160.76</v>
      </c>
      <c r="J23" s="40">
        <f>J16+J17+J18+J19+J20</f>
        <v>26.39</v>
      </c>
      <c r="K23" s="40">
        <f>K16+K17+K18+K19+K20</f>
        <v>28.36</v>
      </c>
      <c r="L23" s="40">
        <f>L16+L17+L18+L19+L20</f>
        <v>102.96000000000001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37</v>
      </c>
      <c r="G24" s="35">
        <v>70</v>
      </c>
      <c r="H24" s="35">
        <v>13.5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29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 t="s">
        <v>30</v>
      </c>
      <c r="E27" s="35"/>
      <c r="F27" s="35" t="s">
        <v>39</v>
      </c>
      <c r="G27" s="35">
        <v>100</v>
      </c>
      <c r="H27" s="35">
        <v>18.6</v>
      </c>
      <c r="I27" s="35">
        <v>130</v>
      </c>
      <c r="J27" s="35">
        <v>0.4</v>
      </c>
      <c r="K27" s="35">
        <v>0.4</v>
      </c>
      <c r="L27" s="25">
        <v>31.04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24.75" customHeight="1">
      <c r="C28" s="34" t="s">
        <v>1</v>
      </c>
      <c r="D28" s="35"/>
      <c r="E28" s="35"/>
      <c r="F28" s="35"/>
      <c r="G28" s="35"/>
      <c r="H28" s="40">
        <f>H24+H25+H27</f>
        <v>34.230000000000004</v>
      </c>
      <c r="I28" s="40">
        <f>I24+I25+I27</f>
        <v>358.13</v>
      </c>
      <c r="J28" s="40">
        <f>J24+J25+J27</f>
        <v>8.65</v>
      </c>
      <c r="K28" s="40">
        <f>K24+K25+K27</f>
        <v>5.6000000000000005</v>
      </c>
      <c r="L28" s="40">
        <f>L24+L25+L27</f>
        <v>70.9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31.5" customHeight="1">
      <c r="C29" s="34" t="s">
        <v>40</v>
      </c>
      <c r="D29" s="35"/>
      <c r="E29" s="35"/>
      <c r="F29" s="35"/>
      <c r="G29" s="35"/>
      <c r="H29" s="40">
        <f>H14+H23+H28</f>
        <v>156.75</v>
      </c>
      <c r="I29" s="40">
        <f>I14+I23+I28</f>
        <v>1874.4</v>
      </c>
      <c r="J29" s="40">
        <f>J14+J23+J28</f>
        <v>44.01</v>
      </c>
      <c r="K29" s="40">
        <f>K14+K23+K28</f>
        <v>48.11</v>
      </c>
      <c r="L29" s="40">
        <f>L14+L23+L28</f>
        <v>227.36</v>
      </c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3.25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1" customHeight="1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39" ht="23.25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</row>
    <row r="41" spans="3:40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  <c r="AN41">
        <f>AL41*AM41</f>
        <v>0</v>
      </c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39" ht="24" customHeight="1">
      <c r="C52" s="22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</row>
    <row r="53" spans="3:40" ht="27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27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40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  <c r="AN55">
        <f>AL55*AM55</f>
        <v>0</v>
      </c>
    </row>
    <row r="56" spans="3:39" ht="0.75" customHeight="1">
      <c r="C56" s="33"/>
      <c r="D56" s="22"/>
      <c r="E56" s="22"/>
      <c r="F56" s="22"/>
      <c r="G56" s="22"/>
      <c r="H56" s="22"/>
      <c r="I56" s="22"/>
      <c r="J56" s="22"/>
      <c r="K56" s="22"/>
      <c r="L56" s="24"/>
      <c r="M56" s="32"/>
      <c r="N56" s="32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1"/>
      <c r="AE56" s="11"/>
      <c r="AF56" s="9"/>
      <c r="AG56" s="9"/>
      <c r="AH56" s="9"/>
      <c r="AI56" s="9"/>
      <c r="AJ56" s="9"/>
      <c r="AK56" s="9"/>
      <c r="AL56" s="11"/>
      <c r="AM56" s="13"/>
    </row>
    <row r="57" spans="3:40" ht="23.25">
      <c r="C57" s="22"/>
      <c r="D57" s="14"/>
      <c r="E57" s="14"/>
      <c r="F57" s="14"/>
      <c r="G57" s="14"/>
      <c r="H57" s="14"/>
      <c r="I57" s="14"/>
      <c r="J57" s="14"/>
      <c r="K57" s="14"/>
      <c r="L57" s="11"/>
      <c r="M57" s="11"/>
      <c r="N57" s="9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27"/>
      <c r="AC57" s="7"/>
      <c r="AD57" s="7"/>
      <c r="AE57" s="19"/>
      <c r="AF57" s="9"/>
      <c r="AG57" s="9"/>
      <c r="AH57" s="9"/>
      <c r="AI57" s="9"/>
      <c r="AJ57" s="9"/>
      <c r="AK57" s="9"/>
      <c r="AL57" s="11"/>
      <c r="AM57" s="13"/>
      <c r="AN57">
        <f aca="true" t="shared" si="0" ref="AN57:AN85">AL57*AM57</f>
        <v>0</v>
      </c>
    </row>
    <row r="58" spans="3:40" ht="69" customHeight="1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5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4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9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6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13"/>
      <c r="AN65">
        <f t="shared" si="0"/>
        <v>0</v>
      </c>
    </row>
    <row r="66" spans="3:40" ht="12.75">
      <c r="C66" s="14"/>
      <c r="D66" s="14"/>
      <c r="E66" s="14"/>
      <c r="F66" s="14"/>
      <c r="G66" s="14"/>
      <c r="H66" s="14"/>
      <c r="I66" s="14"/>
      <c r="J66" s="14"/>
      <c r="K66" s="14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7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/>
      <c r="AN66">
        <f t="shared" si="0"/>
        <v>0</v>
      </c>
    </row>
    <row r="67" spans="3:40" ht="12.75">
      <c r="C67" s="14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137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367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370.5</v>
      </c>
      <c r="AN69">
        <f t="shared" si="0"/>
        <v>0</v>
      </c>
    </row>
    <row r="70" spans="3:40" ht="12.75">
      <c r="C70" s="1"/>
      <c r="D70" s="16"/>
      <c r="E70" s="16"/>
      <c r="F70" s="16"/>
      <c r="G70" s="16"/>
      <c r="H70" s="16"/>
      <c r="I70" s="16"/>
      <c r="J70" s="16"/>
      <c r="K70" s="16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260</v>
      </c>
      <c r="AN70">
        <f t="shared" si="0"/>
        <v>0</v>
      </c>
    </row>
    <row r="71" spans="3:40" ht="12.75">
      <c r="C71" s="1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>
        <v>37.15</v>
      </c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/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41</v>
      </c>
      <c r="AN73">
        <f t="shared" si="0"/>
        <v>0</v>
      </c>
    </row>
    <row r="74" spans="3:40" ht="12.75">
      <c r="C74" s="14"/>
      <c r="D74" s="14"/>
      <c r="E74" s="14"/>
      <c r="F74" s="14"/>
      <c r="G74" s="14"/>
      <c r="H74" s="14"/>
      <c r="I74" s="14"/>
      <c r="J74" s="14"/>
      <c r="K74" s="14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78.88</v>
      </c>
      <c r="AN74">
        <f t="shared" si="0"/>
        <v>0</v>
      </c>
    </row>
    <row r="75" spans="3:40" ht="12.75">
      <c r="C75" s="1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691.85</v>
      </c>
      <c r="AN75">
        <f t="shared" si="0"/>
        <v>0</v>
      </c>
    </row>
    <row r="76" spans="3:40" ht="12.75">
      <c r="C76" s="16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75.25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158.29</v>
      </c>
      <c r="AN77">
        <f t="shared" si="0"/>
        <v>0</v>
      </c>
    </row>
    <row r="78" spans="3:40" ht="12.75">
      <c r="C78" s="14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85.8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41.1</v>
      </c>
      <c r="AN79">
        <f t="shared" si="0"/>
        <v>0</v>
      </c>
    </row>
    <row r="80" spans="3:40" ht="12.75">
      <c r="C80" s="16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472</v>
      </c>
      <c r="AN80">
        <f t="shared" si="0"/>
        <v>0</v>
      </c>
    </row>
    <row r="81" spans="3:40" ht="12.75">
      <c r="C81" s="14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>
        <v>124</v>
      </c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/>
      <c r="AN82">
        <f t="shared" si="0"/>
        <v>0</v>
      </c>
    </row>
    <row r="83" spans="3:40" ht="12.75">
      <c r="C83" s="18"/>
      <c r="D83" s="14"/>
      <c r="E83" s="14"/>
      <c r="F83" s="14"/>
      <c r="G83" s="14"/>
      <c r="H83" s="14"/>
      <c r="I83" s="14"/>
      <c r="J83" s="14"/>
      <c r="K83" s="14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47.41</v>
      </c>
      <c r="AN83">
        <f t="shared" si="0"/>
        <v>0</v>
      </c>
    </row>
    <row r="84" spans="3:40" ht="12.75">
      <c r="C84" s="16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210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121.5</v>
      </c>
      <c r="AN85">
        <f t="shared" si="0"/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51.75</v>
      </c>
      <c r="AN86">
        <f aca="true" t="shared" si="1" ref="AN86:AN116">AL86*AM86</f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317.5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208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620.34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163.52</v>
      </c>
      <c r="AN90">
        <f t="shared" si="1"/>
        <v>0</v>
      </c>
    </row>
    <row r="91" spans="3:40" ht="12.75">
      <c r="C91" s="14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80.48</v>
      </c>
      <c r="AN91">
        <f t="shared" si="1"/>
        <v>0</v>
      </c>
    </row>
    <row r="92" spans="3:40" ht="12.75">
      <c r="C92" s="16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112.75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93.3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122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256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45</v>
      </c>
      <c r="AN96">
        <f t="shared" si="1"/>
        <v>0</v>
      </c>
    </row>
    <row r="97" spans="3:40" ht="12.75"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35</v>
      </c>
      <c r="AN97">
        <v>210</v>
      </c>
    </row>
    <row r="98" spans="3:40" ht="12.75">
      <c r="C98" s="14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215</v>
      </c>
      <c r="AN98">
        <f t="shared" si="1"/>
        <v>0</v>
      </c>
    </row>
    <row r="99" spans="3:40" ht="12.75">
      <c r="C99" s="16"/>
      <c r="D99" s="14"/>
      <c r="E99" s="14"/>
      <c r="F99" s="14"/>
      <c r="G99" s="14"/>
      <c r="H99" s="14"/>
      <c r="I99" s="14"/>
      <c r="J99" s="14"/>
      <c r="K99" s="14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58.52</v>
      </c>
      <c r="AN99">
        <f t="shared" si="1"/>
        <v>0</v>
      </c>
    </row>
    <row r="100" spans="3:40" ht="12.75">
      <c r="C100" s="16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19.44</v>
      </c>
      <c r="AN100">
        <f t="shared" si="1"/>
        <v>0</v>
      </c>
    </row>
    <row r="101" spans="3:40" ht="12.75">
      <c r="C101" s="14"/>
      <c r="D101" s="14"/>
      <c r="E101" s="14"/>
      <c r="F101" s="14"/>
      <c r="G101" s="14"/>
      <c r="H101" s="14"/>
      <c r="I101" s="14"/>
      <c r="J101" s="14"/>
      <c r="K101" s="14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172.35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100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201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527.81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202.1</v>
      </c>
      <c r="AN105">
        <f t="shared" si="1"/>
        <v>0</v>
      </c>
    </row>
    <row r="106" spans="3:40" ht="12.75">
      <c r="C106" s="16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310.64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370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246</v>
      </c>
      <c r="AN108">
        <f t="shared" si="1"/>
        <v>0</v>
      </c>
    </row>
    <row r="109" spans="3:40" ht="12.75">
      <c r="C109" s="1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293</v>
      </c>
      <c r="AN109">
        <f t="shared" si="1"/>
        <v>0</v>
      </c>
    </row>
    <row r="110" spans="3:40" ht="12.75">
      <c r="C110" s="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118.49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591.09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54</v>
      </c>
      <c r="AN112">
        <f t="shared" si="1"/>
        <v>0</v>
      </c>
    </row>
    <row r="113" spans="3:40" ht="12.75">
      <c r="C113" s="1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9"/>
      <c r="AG113" s="9"/>
      <c r="AH113" s="9"/>
      <c r="AI113" s="9"/>
      <c r="AJ113" s="9"/>
      <c r="AK113" s="9"/>
      <c r="AL113" s="11"/>
      <c r="AM113" s="4">
        <v>714.44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26"/>
      <c r="AC114" s="12"/>
      <c r="AD114" s="12"/>
      <c r="AE114" s="12"/>
      <c r="AF114" s="8"/>
      <c r="AG114" s="8"/>
      <c r="AH114" s="8"/>
      <c r="AI114" s="8"/>
      <c r="AJ114" s="8"/>
      <c r="AK114" s="8"/>
      <c r="AL114" s="12">
        <f>L114+M114+N114+O114+P114+Q114+R114+S114+T114+U114+V114+W114+X114+Y114+Z114+AA114+AB114+AC114+AD114+AE114+AF114</f>
        <v>0</v>
      </c>
      <c r="AM114" s="4">
        <v>402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172.5</v>
      </c>
      <c r="AN115">
        <f t="shared" si="1"/>
        <v>0</v>
      </c>
    </row>
    <row r="116" spans="3:40" ht="12.75">
      <c r="C116" s="14"/>
      <c r="D116" s="9" t="s"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0"/>
      <c r="AC116" s="6"/>
      <c r="AD116" s="6"/>
      <c r="AE116" s="6"/>
      <c r="AF116" s="3"/>
      <c r="AG116" s="3"/>
      <c r="AH116" s="3"/>
      <c r="AI116" s="3"/>
      <c r="AJ116" s="3"/>
      <c r="AK116" s="3"/>
      <c r="AL116" s="6">
        <f>L116+M116+N116+O116+P116+Q116+R116+S116+T116+U116+V116+W116+X116+Y116+Z116+AA116+AB116+AC116+AD116+AE116+AF116</f>
        <v>0</v>
      </c>
      <c r="AM116" s="4">
        <v>7.09</v>
      </c>
      <c r="AN116">
        <f t="shared" si="1"/>
        <v>0</v>
      </c>
    </row>
    <row r="117" spans="3:42" ht="12.75">
      <c r="C117" s="14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 t="s">
        <v>1</v>
      </c>
      <c r="AN117">
        <f>AN6+AN7+AN8+AN41+AN53+AN54+AN55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+AN116</f>
        <v>210</v>
      </c>
      <c r="AP117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2024-05-02T00:41:12Z</cp:lastPrinted>
  <dcterms:created xsi:type="dcterms:W3CDTF">2008-05-20T22:17:12Z</dcterms:created>
  <dcterms:modified xsi:type="dcterms:W3CDTF">2024-05-02T00:41:43Z</dcterms:modified>
  <cp:category/>
  <cp:version/>
  <cp:contentType/>
  <cp:contentStatus/>
</cp:coreProperties>
</file>